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 PARA CEACO\3er trim 2023\"/>
    </mc:Choice>
  </mc:AlternateContent>
  <bookViews>
    <workbookView xWindow="0" yWindow="0" windowWidth="28800" windowHeight="12435"/>
  </bookViews>
  <sheets>
    <sheet name="ESTADO DE ACTIVIDADES 2" sheetId="1" r:id="rId1"/>
  </sheets>
  <externalReferences>
    <externalReference r:id="rId2"/>
  </externalReferences>
  <definedNames>
    <definedName name="_xlnm.Print_Area" localSheetId="0">'ESTADO DE ACTIVIDADES 2'!$A$1:$D$79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69" i="1"/>
  <c r="B71" i="1"/>
  <c r="C7" i="1"/>
  <c r="B7" i="1"/>
</calcChain>
</file>

<file path=xl/sharedStrings.xml><?xml version="1.0" encoding="utf-8"?>
<sst xmlns="http://schemas.openxmlformats.org/spreadsheetml/2006/main" count="60" uniqueCount="60">
  <si>
    <t>3er. Informe Trimestral de Avance de Gestión 2023</t>
  </si>
  <si>
    <t>Gobierno del Estado de Oaxaca</t>
  </si>
  <si>
    <t>Estado de Actividades Consolidado</t>
  </si>
  <si>
    <t>Del 1 de enero al 30 de septiembre de 2023</t>
  </si>
  <si>
    <t xml:space="preserve"> (Pesos)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</si>
  <si>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</si>
  <si>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</si>
  <si>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</si>
  <si>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</si>
  <si>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</si>
  <si>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</si>
  <si>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</si>
  <si>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</si>
  <si>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</si>
  <si>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</si>
  <si>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</si>
  <si>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   Aportaciones,    Convenios,    Incentivos     Derivados    de    la Colaboración Fiscal y Fondos Distintos de Aportaciones</t>
  </si>
  <si>
    <t>Transferencias, Asignaciones, Subsidios y Subvenciones, y Pensiones y
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</si>
  <si>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</si>
  <si>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</si>
  <si>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</si>
  <si>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</si>
  <si>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</si>
  <si>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</si>
  <si>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</si>
  <si>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</si>
  <si>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</si>
  <si>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</si>
  <si>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</si>
  <si>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</si>
  <si>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</si>
  <si>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</si>
  <si>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</si>
  <si>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</si>
  <si>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</si>
  <si>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</si>
  <si>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</si>
  <si>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</si>
  <si>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</si>
  <si>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</si>
  <si>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</si>
  <si>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</si>
  <si>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</si>
  <si>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</si>
  <si>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</si>
  <si>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</si>
  <si>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</si>
  <si>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</si>
  <si>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</si>
  <si>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</si>
  <si>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</si>
  <si>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</si>
  <si>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</si>
  <si>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</si>
  <si>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</si>
  <si>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</si>
  <si>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</si>
  <si>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</si>
  <si>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 Desahorro)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</si>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</sst>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Monserat medium"/>
    </font>
    <font>
      <b/>
      <sz val="10"/>
      <color theme="1"/>
      <name val="Monserat medium"/>
    </font>
    <font>
      <sz val="9"/>
      <color theme="1"/>
      <name val="Monserat medium"/>
    </font>
    <font>
      <sz val="10"/>
      <color theme="1"/>
      <name val="Monserat medium"/>
    </font>
    <font>
      <b/>
      <sz val="10"/>
      <color rgb="FF000000"/>
      <name val="Monserat medium"/>
    </font>
    <font>
      <b/>
      <sz val="9"/>
      <color rgb="FF000000"/>
      <name val="Monserat medium"/>
    </font>
    <font>
      <sz val="11"/>
      <color theme="1"/>
      <name val="Monserat medium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43" fontId="3" fillId="0" borderId="0" xfId="1" applyFont="1" applyBorder="1" applyAlignment="1">
      <alignment horizontal="center" vertical="center" wrapText="1"/>
    </xf>
    <xf numFmtId="43" fontId="4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3" fontId="3" fillId="0" borderId="0" xfId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shrinkToFit="1"/>
    </xf>
    <xf numFmtId="1" fontId="4" fillId="2" borderId="2" xfId="0" applyNumberFormat="1" applyFont="1" applyFill="1" applyBorder="1" applyAlignment="1">
      <alignment horizontal="center" vertical="center" shrinkToFit="1"/>
    </xf>
    <xf numFmtId="0" fontId="5" fillId="0" borderId="0" xfId="0" applyFont="1" applyBorder="1"/>
    <xf numFmtId="0" fontId="5" fillId="0" borderId="0" xfId="0" applyFont="1"/>
    <xf numFmtId="0" fontId="4" fillId="0" borderId="3" xfId="0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4" fillId="0" borderId="5" xfId="0" applyFont="1" applyBorder="1" applyAlignment="1">
      <alignment horizontal="left" vertical="center" wrapText="1" indent="2"/>
    </xf>
    <xf numFmtId="3" fontId="4" fillId="0" borderId="6" xfId="2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164" fontId="3" fillId="0" borderId="0" xfId="1" applyNumberFormat="1" applyFont="1" applyBorder="1" applyAlignment="1">
      <alignment vertical="top" wrapText="1"/>
    </xf>
    <xf numFmtId="0" fontId="6" fillId="0" borderId="5" xfId="0" applyFont="1" applyBorder="1" applyAlignment="1">
      <alignment horizontal="left" vertical="center" wrapText="1" indent="4"/>
    </xf>
    <xf numFmtId="3" fontId="6" fillId="0" borderId="6" xfId="2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  <xf numFmtId="164" fontId="5" fillId="0" borderId="0" xfId="1" applyNumberFormat="1" applyFont="1" applyBorder="1" applyAlignment="1">
      <alignment vertical="top" wrapText="1"/>
    </xf>
    <xf numFmtId="0" fontId="6" fillId="0" borderId="5" xfId="0" applyFont="1" applyBorder="1" applyAlignment="1">
      <alignment horizontal="left" vertical="center" wrapText="1" indent="3"/>
    </xf>
    <xf numFmtId="3" fontId="7" fillId="0" borderId="6" xfId="2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top" wrapText="1"/>
    </xf>
    <xf numFmtId="164" fontId="8" fillId="0" borderId="0" xfId="1" applyNumberFormat="1" applyFont="1" applyBorder="1" applyAlignment="1">
      <alignment vertical="top" wrapText="1"/>
    </xf>
    <xf numFmtId="0" fontId="4" fillId="0" borderId="5" xfId="0" applyFont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164" fontId="5" fillId="0" borderId="0" xfId="1" applyNumberFormat="1" applyFont="1" applyAlignment="1">
      <alignment vertical="top" wrapText="1"/>
    </xf>
    <xf numFmtId="164" fontId="3" fillId="0" borderId="0" xfId="1" applyNumberFormat="1" applyFont="1" applyAlignment="1">
      <alignment vertical="top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3" fontId="4" fillId="0" borderId="8" xfId="2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3" fontId="4" fillId="0" borderId="0" xfId="2" applyNumberFormat="1" applyFont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Border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4093422</xdr:colOff>
      <xdr:row>75</xdr:row>
      <xdr:rowOff>248477</xdr:rowOff>
    </xdr:from>
    <xdr:to>
      <xdr:col>2</xdr:col>
      <xdr:colOff>319608</xdr:colOff>
      <xdr:row>77</xdr:row>
      <xdr:rowOff>47162</xdr:rowOff>
    </xdr:to>
    <xdr:sp macro="" textlink="">
      <xdr:nvSpPr>
        <xdr:cNvPr id="2" name="Shape 3">
          <a:extLst>
            <a:ext uri="{FF2B5EF4-FFF2-40B4-BE49-F238E27FC236}">
              <a16:creationId xmlns:a16="http://schemas.microsoft.com/office/drawing/2014/main" xmlns="" id="{7DCDD014-C6AE-4BF7-A610-780D022AB326}"/>
            </a:ext>
          </a:extLst>
        </xdr:cNvPr>
        <xdr:cNvSpPr txBox="1"/>
      </xdr:nvSpPr>
      <xdr:spPr>
        <a:xfrm>
          <a:off x="4093422" y="11992802"/>
          <a:ext cx="3122286" cy="42733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/>
          <a:r>
            <a:rPr lang="es-MX" sz="1100" b="0">
              <a:effectLst/>
              <a:latin typeface="Monserat medium"/>
              <a:ea typeface="+mn-ea"/>
              <a:cs typeface="+mn-cs"/>
            </a:rPr>
            <a:t>L.C.P. ERIC MARTÍNEZ PÉREZ</a:t>
          </a:r>
          <a:endParaRPr lang="es-MX" sz="1100">
            <a:effectLst/>
            <a:latin typeface="Monserat medium"/>
          </a:endParaRPr>
        </a:p>
        <a:p>
          <a:pPr algn="ctr"/>
          <a:r>
            <a:rPr lang="es-MX" sz="1100" b="0">
              <a:effectLst/>
              <a:latin typeface="Monserat medium"/>
              <a:ea typeface="+mn-ea"/>
              <a:cs typeface="+mn-cs"/>
            </a:rPr>
            <a:t>DIRECTOR DE CONTABILIDAD GUBERNAMENTAL</a:t>
          </a:r>
          <a:endParaRPr lang="es-MX" sz="1100">
            <a:effectLst/>
            <a:latin typeface="Monserat medium"/>
          </a:endParaRPr>
        </a:p>
      </xdr:txBody>
    </xdr:sp>
    <xdr:clientData/>
  </xdr:twoCellAnchor>
  <xdr:twoCellAnchor>
    <xdr:from>
      <xdr:col>0</xdr:col>
      <xdr:colOff>836543</xdr:colOff>
      <xdr:row>75</xdr:row>
      <xdr:rowOff>248477</xdr:rowOff>
    </xdr:from>
    <xdr:to>
      <xdr:col>0</xdr:col>
      <xdr:colOff>3953859</xdr:colOff>
      <xdr:row>77</xdr:row>
      <xdr:rowOff>47162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EB2A070A-8C92-41DC-9BB5-74D8BECF2E1E}"/>
            </a:ext>
          </a:extLst>
        </xdr:cNvPr>
        <xdr:cNvSpPr txBox="1"/>
      </xdr:nvSpPr>
      <xdr:spPr>
        <a:xfrm>
          <a:off x="836543" y="11992802"/>
          <a:ext cx="3117316" cy="42733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/>
          <a:r>
            <a:rPr lang="es-MX" sz="1100" b="0">
              <a:effectLst/>
              <a:latin typeface="Monserat medium"/>
              <a:ea typeface="+mn-ea"/>
              <a:cs typeface="+mn-cs"/>
            </a:rPr>
            <a:t>MTRO. FARID ACEVEDO LÓPEZ</a:t>
          </a:r>
          <a:endParaRPr lang="es-MX" sz="1100">
            <a:effectLst/>
            <a:latin typeface="Monserat medium"/>
          </a:endParaRPr>
        </a:p>
        <a:p>
          <a:pPr algn="ctr"/>
          <a:r>
            <a:rPr lang="es-MX" sz="1100" b="0">
              <a:effectLst/>
              <a:latin typeface="Monserat medium"/>
              <a:ea typeface="+mn-ea"/>
              <a:cs typeface="+mn-cs"/>
            </a:rPr>
            <a:t>SECRETARIO DE FINANZAS</a:t>
          </a:r>
          <a:endParaRPr lang="es-MX" sz="1100">
            <a:effectLst/>
            <a:latin typeface="Monserat medium"/>
          </a:endParaRPr>
        </a:p>
      </xdr:txBody>
    </xdr:sp>
    <xdr:clientData/>
  </xdr:twoCellAnchor>
  <xdr:oneCellAnchor>
    <xdr:from>
      <xdr:col>1</xdr:col>
      <xdr:colOff>219683</xdr:colOff>
      <xdr:row>1</xdr:row>
      <xdr:rowOff>0</xdr:rowOff>
    </xdr:from>
    <xdr:ext cx="1974725" cy="523398"/>
    <xdr:pic>
      <xdr:nvPicPr>
        <xdr:cNvPr id="4" name="Imagen 3">
          <a:extLst>
            <a:ext uri="{FF2B5EF4-FFF2-40B4-BE49-F238E27FC236}">
              <a16:creationId xmlns:a16="http://schemas.microsoft.com/office/drawing/2014/main" xmlns="" id="{16AD5AC0-1215-4ADA-8E03-12270743D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3258" y="152400"/>
          <a:ext cx="1974725" cy="523398"/>
        </a:xfrm>
        <a:prstGeom prst="rect">
          <a:avLst/>
        </a:prstGeom>
      </xdr:spPr>
    </xdr:pic>
    <xdr:clientData/>
  </xdr:oneCellAnchor>
  <xdr:twoCellAnchor editAs="oneCell">
    <xdr:from>
      <xdr:col>0</xdr:col>
      <xdr:colOff>360241</xdr:colOff>
      <xdr:row>0</xdr:row>
      <xdr:rowOff>67165</xdr:rowOff>
    </xdr:from>
    <xdr:to>
      <xdr:col>0</xdr:col>
      <xdr:colOff>928077</xdr:colOff>
      <xdr:row>4</xdr:row>
      <xdr:rowOff>24424</xdr:rowOff>
    </xdr:to>
    <xdr:pic>
      <xdr:nvPicPr>
        <xdr:cNvPr id="5" name="image2.png" descr="EscudoNacional">
          <a:extLst>
            <a:ext uri="{FF2B5EF4-FFF2-40B4-BE49-F238E27FC236}">
              <a16:creationId xmlns:a16="http://schemas.microsoft.com/office/drawing/2014/main" xmlns="" id="{33EC49EE-AD92-444A-A6C8-F736E9D3D87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60241" y="67165"/>
          <a:ext cx="567836" cy="566859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zapatan\Desktop\avance%20de%20gestion%20financiera\TRIMESTRES\2023\3er%20trimestre\para%20armar%20tomos\TOMO%201-B\CONSOLIDADO\1.1.1%20-%201.1.8%20ESTADOS%20FINANCIEROS%20GEO%203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 1"/>
      <sheetName val="ESTADO DE ACTIVIDADES 2"/>
      <sheetName val="E DE VARIACIÓN 3"/>
      <sheetName val="ESTADO DE CAMBIOS 4"/>
      <sheetName val="FLUJO DE EFECTIVO 5"/>
      <sheetName val="E ANALÍTICO DEL ACTIVO 6"/>
      <sheetName val="ANALITICO DE DEUDA 7"/>
      <sheetName val="ESF DETALLADO 8"/>
    </sheetNames>
    <sheetDataSet>
      <sheetData sheetId="0">
        <row r="7">
          <cell r="C7">
            <v>2023</v>
          </cell>
          <cell r="D7">
            <v>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14"/>
  <sheetViews>
    <sheetView showGridLines="0" tabSelected="1" zoomScale="156" zoomScaleNormal="90" zoomScaleSheetLayoutView="179" zoomScalePageLayoutView="90" workbookViewId="0">
      <selection activeCell="B10" sqref="B10"/>
    </sheetView>
  </sheetViews>
  <sheetFormatPr baseColWidth="10" defaultColWidth="14.42578125" defaultRowHeight="15" customHeight="1"/>
  <cols>
    <col min="1" max="1" width="86.140625" style="38" customWidth="1"/>
    <col min="2" max="2" width="17.28515625" style="49" customWidth="1"/>
    <col min="3" max="3" width="16.42578125" style="45" customWidth="1"/>
    <col min="4" max="4" width="1.28515625" style="10" customWidth="1"/>
    <col min="5" max="5" width="10.140625" style="11" customWidth="1"/>
    <col min="6" max="20" width="10.7109375" style="11" customWidth="1"/>
    <col min="21" max="16384" width="14.42578125" style="11"/>
  </cols>
  <sheetData>
    <row r="1" spans="1:10" s="3" customFormat="1" ht="12" customHeight="1">
      <c r="A1" s="1" t="s">
        <v>0</v>
      </c>
      <c r="B1" s="1"/>
      <c r="C1" s="1"/>
      <c r="D1" s="2"/>
      <c r="E1" s="2"/>
      <c r="H1" s="4"/>
      <c r="I1" s="4"/>
      <c r="J1" s="4"/>
    </row>
    <row r="2" spans="1:10" s="3" customFormat="1" ht="12" customHeight="1">
      <c r="A2" s="1" t="s">
        <v>1</v>
      </c>
      <c r="B2" s="1"/>
      <c r="C2" s="1"/>
      <c r="D2" s="2"/>
      <c r="E2" s="2"/>
    </row>
    <row r="3" spans="1:10" s="3" customFormat="1" ht="12" customHeight="1">
      <c r="A3" s="1" t="s">
        <v>2</v>
      </c>
      <c r="B3" s="1"/>
      <c r="C3" s="1"/>
      <c r="D3" s="2"/>
      <c r="E3" s="2"/>
    </row>
    <row r="4" spans="1:10" s="3" customFormat="1" ht="12" customHeight="1">
      <c r="A4" s="1" t="s">
        <v>3</v>
      </c>
      <c r="B4" s="1"/>
      <c r="C4" s="1"/>
      <c r="D4" s="2"/>
      <c r="E4" s="2"/>
    </row>
    <row r="5" spans="1:10" s="3" customFormat="1" ht="12" customHeight="1">
      <c r="A5" s="5" t="s">
        <v>4</v>
      </c>
      <c r="B5" s="5"/>
      <c r="C5" s="5"/>
      <c r="D5" s="6"/>
      <c r="E5" s="6"/>
    </row>
    <row r="6" spans="1:10" s="3" customFormat="1" ht="5.25" customHeight="1">
      <c r="A6" s="7"/>
      <c r="B6" s="7"/>
      <c r="C6" s="7"/>
      <c r="D6" s="6"/>
      <c r="E6" s="6"/>
    </row>
    <row r="7" spans="1:10" ht="12.75">
      <c r="A7" s="8" t="s">
        <v>5</v>
      </c>
      <c r="B7" s="9">
        <f>'[1]ESTADO DE SITUACIÓN FINAN 1'!C7</f>
        <v>2023</v>
      </c>
      <c r="C7" s="9">
        <f>'[1]ESTADO DE SITUACIÓN FINAN 1'!D7</f>
        <v>2022</v>
      </c>
      <c r="E7" s="10"/>
    </row>
    <row r="8" spans="1:10" ht="12.75">
      <c r="A8" s="12" t="s">
        <v>6</v>
      </c>
      <c r="B8" s="13"/>
      <c r="C8" s="13"/>
      <c r="D8" s="14"/>
      <c r="E8" s="14"/>
    </row>
    <row r="9" spans="1:10" ht="12.75">
      <c r="A9" s="15" t="s">
        <v>7</v>
      </c>
      <c r="B9" s="16">
        <v>3802232246</v>
      </c>
      <c r="C9" s="17">
        <v>3220610006</v>
      </c>
      <c r="D9" s="18"/>
      <c r="E9" s="19"/>
    </row>
    <row r="10" spans="1:10" ht="12.75">
      <c r="A10" s="20" t="s">
        <v>8</v>
      </c>
      <c r="B10" s="21">
        <v>1492191085</v>
      </c>
      <c r="C10" s="22">
        <v>1320494433</v>
      </c>
      <c r="D10" s="23"/>
      <c r="E10" s="24"/>
    </row>
    <row r="11" spans="1:10" ht="12.75">
      <c r="A11" s="20" t="s">
        <v>9</v>
      </c>
      <c r="B11" s="21">
        <v>0</v>
      </c>
      <c r="C11" s="22">
        <v>0</v>
      </c>
      <c r="D11" s="23"/>
      <c r="E11" s="24"/>
    </row>
    <row r="12" spans="1:10" ht="12.75">
      <c r="A12" s="20" t="s">
        <v>10</v>
      </c>
      <c r="B12" s="21">
        <v>0</v>
      </c>
      <c r="C12" s="22">
        <v>0</v>
      </c>
      <c r="D12" s="23"/>
      <c r="E12" s="24"/>
    </row>
    <row r="13" spans="1:10" ht="12.75">
      <c r="A13" s="20" t="s">
        <v>11</v>
      </c>
      <c r="B13" s="21">
        <v>1654359439</v>
      </c>
      <c r="C13" s="22">
        <v>1582854842</v>
      </c>
      <c r="D13" s="23"/>
      <c r="E13" s="24"/>
    </row>
    <row r="14" spans="1:10" ht="12.75">
      <c r="A14" s="20" t="s">
        <v>12</v>
      </c>
      <c r="B14" s="21">
        <v>413459593</v>
      </c>
      <c r="C14" s="22">
        <v>203117936</v>
      </c>
      <c r="D14" s="23"/>
      <c r="E14" s="24"/>
    </row>
    <row r="15" spans="1:10" ht="12.75">
      <c r="A15" s="20" t="s">
        <v>13</v>
      </c>
      <c r="B15" s="21">
        <v>242222129</v>
      </c>
      <c r="C15" s="22">
        <v>114142795</v>
      </c>
      <c r="D15" s="23"/>
      <c r="E15" s="24"/>
    </row>
    <row r="16" spans="1:10" ht="12.75">
      <c r="A16" s="20" t="s">
        <v>14</v>
      </c>
      <c r="B16" s="21">
        <v>0</v>
      </c>
      <c r="C16" s="22">
        <v>0</v>
      </c>
      <c r="D16" s="23"/>
      <c r="E16" s="24"/>
    </row>
    <row r="17" spans="1:5" ht="6" customHeight="1">
      <c r="A17" s="25"/>
      <c r="B17" s="21"/>
      <c r="C17" s="22"/>
      <c r="D17" s="23"/>
      <c r="E17" s="24"/>
    </row>
    <row r="18" spans="1:5" ht="38.25">
      <c r="A18" s="15" t="s">
        <v>15</v>
      </c>
      <c r="B18" s="26">
        <v>68901934241</v>
      </c>
      <c r="C18" s="27">
        <v>66106780197</v>
      </c>
      <c r="D18" s="28"/>
      <c r="E18" s="29"/>
    </row>
    <row r="19" spans="1:5" ht="25.5">
      <c r="A19" s="20" t="s">
        <v>16</v>
      </c>
      <c r="B19" s="21">
        <v>66820667941</v>
      </c>
      <c r="C19" s="22">
        <v>64191508567</v>
      </c>
      <c r="D19" s="23"/>
      <c r="E19" s="24"/>
    </row>
    <row r="20" spans="1:5" ht="25.5">
      <c r="A20" s="20" t="s">
        <v>17</v>
      </c>
      <c r="B20" s="21">
        <v>2081266300</v>
      </c>
      <c r="C20" s="22">
        <v>1915271630</v>
      </c>
      <c r="D20" s="23"/>
      <c r="E20" s="24"/>
    </row>
    <row r="21" spans="1:5" ht="6" customHeight="1">
      <c r="A21" s="25"/>
      <c r="B21" s="21"/>
      <c r="C21" s="22"/>
      <c r="D21" s="23"/>
      <c r="E21" s="24"/>
    </row>
    <row r="22" spans="1:5" ht="12.75">
      <c r="A22" s="15" t="s">
        <v>18</v>
      </c>
      <c r="B22" s="16">
        <v>121154327</v>
      </c>
      <c r="C22" s="17">
        <v>48113089</v>
      </c>
      <c r="D22" s="18"/>
      <c r="E22" s="19"/>
    </row>
    <row r="23" spans="1:5" ht="12.75">
      <c r="A23" s="20" t="s">
        <v>19</v>
      </c>
      <c r="B23" s="21">
        <v>114232327</v>
      </c>
      <c r="C23" s="22">
        <v>40962695</v>
      </c>
      <c r="D23" s="23"/>
      <c r="E23" s="24"/>
    </row>
    <row r="24" spans="1:5" ht="12.75">
      <c r="A24" s="20" t="s">
        <v>20</v>
      </c>
      <c r="B24" s="21">
        <v>0</v>
      </c>
      <c r="C24" s="22">
        <v>0</v>
      </c>
      <c r="D24" s="23"/>
      <c r="E24" s="24"/>
    </row>
    <row r="25" spans="1:5" ht="12.75">
      <c r="A25" s="20" t="s">
        <v>21</v>
      </c>
      <c r="B25" s="21">
        <v>0</v>
      </c>
      <c r="C25" s="22">
        <v>0</v>
      </c>
      <c r="D25" s="23"/>
      <c r="E25" s="24"/>
    </row>
    <row r="26" spans="1:5" ht="12.75">
      <c r="A26" s="20" t="s">
        <v>22</v>
      </c>
      <c r="B26" s="21">
        <v>0</v>
      </c>
      <c r="C26" s="22">
        <v>0</v>
      </c>
      <c r="D26" s="23"/>
      <c r="E26" s="24"/>
    </row>
    <row r="27" spans="1:5" ht="12.75">
      <c r="A27" s="20" t="s">
        <v>23</v>
      </c>
      <c r="B27" s="21">
        <v>6922000</v>
      </c>
      <c r="C27" s="22">
        <v>7150395</v>
      </c>
      <c r="D27" s="23"/>
      <c r="E27" s="24"/>
    </row>
    <row r="28" spans="1:5" ht="6" customHeight="1">
      <c r="A28" s="25"/>
      <c r="B28" s="21"/>
      <c r="C28" s="22"/>
      <c r="D28" s="23"/>
      <c r="E28" s="24"/>
    </row>
    <row r="29" spans="1:5" ht="12.75">
      <c r="A29" s="30" t="s">
        <v>24</v>
      </c>
      <c r="B29" s="16">
        <f>+B22+B18+B9</f>
        <v>72825320814</v>
      </c>
      <c r="C29" s="17">
        <v>69375503292</v>
      </c>
      <c r="D29" s="18"/>
      <c r="E29" s="19"/>
    </row>
    <row r="30" spans="1:5" ht="9.75" customHeight="1">
      <c r="A30" s="15"/>
      <c r="B30" s="16"/>
      <c r="C30" s="17"/>
      <c r="D30" s="18"/>
      <c r="E30" s="19"/>
    </row>
    <row r="31" spans="1:5" ht="9.75" customHeight="1">
      <c r="A31" s="30" t="s">
        <v>25</v>
      </c>
      <c r="B31" s="16"/>
      <c r="C31" s="17"/>
      <c r="D31" s="18"/>
      <c r="E31" s="19"/>
    </row>
    <row r="32" spans="1:5" ht="12.75">
      <c r="A32" s="15" t="s">
        <v>26</v>
      </c>
      <c r="B32" s="16">
        <v>7276376721</v>
      </c>
      <c r="C32" s="17">
        <v>6377876238</v>
      </c>
      <c r="D32" s="18"/>
      <c r="E32" s="19"/>
    </row>
    <row r="33" spans="1:5" ht="12.75">
      <c r="A33" s="20" t="s">
        <v>27</v>
      </c>
      <c r="B33" s="21">
        <v>5002129237</v>
      </c>
      <c r="C33" s="22">
        <v>4219092170</v>
      </c>
      <c r="D33" s="23"/>
      <c r="E33" s="24"/>
    </row>
    <row r="34" spans="1:5" ht="12.75">
      <c r="A34" s="20" t="s">
        <v>28</v>
      </c>
      <c r="B34" s="21">
        <v>563992175</v>
      </c>
      <c r="C34" s="22">
        <v>317698937</v>
      </c>
      <c r="D34" s="23"/>
      <c r="E34" s="24"/>
    </row>
    <row r="35" spans="1:5" ht="12.75">
      <c r="A35" s="20" t="s">
        <v>29</v>
      </c>
      <c r="B35" s="21">
        <v>1710255309</v>
      </c>
      <c r="C35" s="22">
        <v>1841085130</v>
      </c>
      <c r="D35" s="23"/>
      <c r="E35" s="24"/>
    </row>
    <row r="36" spans="1:5" ht="6" customHeight="1">
      <c r="A36" s="15"/>
      <c r="B36" s="16"/>
      <c r="C36" s="17"/>
      <c r="D36" s="18"/>
      <c r="E36" s="19"/>
    </row>
    <row r="37" spans="1:5" ht="12.75">
      <c r="A37" s="15" t="s">
        <v>30</v>
      </c>
      <c r="B37" s="16">
        <v>36618362169</v>
      </c>
      <c r="C37" s="17">
        <v>39896627526</v>
      </c>
      <c r="D37" s="18"/>
      <c r="E37" s="19"/>
    </row>
    <row r="38" spans="1:5" ht="12.75">
      <c r="A38" s="20" t="s">
        <v>31</v>
      </c>
      <c r="B38" s="21">
        <v>34684928038</v>
      </c>
      <c r="C38" s="22">
        <v>37639237647</v>
      </c>
      <c r="D38" s="23"/>
      <c r="E38" s="24"/>
    </row>
    <row r="39" spans="1:5" ht="12.75">
      <c r="A39" s="20" t="s">
        <v>32</v>
      </c>
      <c r="B39" s="21">
        <v>52677188</v>
      </c>
      <c r="C39" s="22">
        <v>485374577</v>
      </c>
      <c r="D39" s="23"/>
      <c r="E39" s="24"/>
    </row>
    <row r="40" spans="1:5" ht="12.75">
      <c r="A40" s="20" t="s">
        <v>33</v>
      </c>
      <c r="B40" s="21">
        <v>91040999</v>
      </c>
      <c r="C40" s="22">
        <v>108388138</v>
      </c>
      <c r="D40" s="23"/>
      <c r="E40" s="24"/>
    </row>
    <row r="41" spans="1:5" ht="12.75">
      <c r="A41" s="20" t="s">
        <v>34</v>
      </c>
      <c r="B41" s="21">
        <v>423523396</v>
      </c>
      <c r="C41" s="22">
        <v>628618396</v>
      </c>
      <c r="D41" s="23"/>
      <c r="E41" s="24"/>
    </row>
    <row r="42" spans="1:5" ht="12.75">
      <c r="A42" s="20" t="s">
        <v>35</v>
      </c>
      <c r="B42" s="21">
        <v>742339483</v>
      </c>
      <c r="C42" s="22">
        <v>668923939</v>
      </c>
      <c r="D42" s="23"/>
      <c r="E42" s="24"/>
    </row>
    <row r="43" spans="1:5" ht="12.75">
      <c r="A43" s="20" t="s">
        <v>36</v>
      </c>
      <c r="B43" s="21">
        <v>133844329</v>
      </c>
      <c r="C43" s="22">
        <v>29959441</v>
      </c>
      <c r="D43" s="23"/>
      <c r="E43" s="24"/>
    </row>
    <row r="44" spans="1:5" ht="12.75">
      <c r="A44" s="20" t="s">
        <v>37</v>
      </c>
      <c r="B44" s="21">
        <v>458269378</v>
      </c>
      <c r="C44" s="22">
        <v>302900000</v>
      </c>
      <c r="E44" s="31"/>
    </row>
    <row r="45" spans="1:5" ht="12.75">
      <c r="A45" s="20" t="s">
        <v>38</v>
      </c>
      <c r="B45" s="21">
        <v>31739359</v>
      </c>
      <c r="C45" s="22">
        <v>33225388</v>
      </c>
      <c r="D45" s="23"/>
      <c r="E45" s="32"/>
    </row>
    <row r="46" spans="1:5" ht="12.75">
      <c r="A46" s="20" t="s">
        <v>39</v>
      </c>
      <c r="B46" s="21">
        <v>0</v>
      </c>
      <c r="C46" s="22">
        <v>0</v>
      </c>
      <c r="D46" s="23"/>
      <c r="E46" s="32"/>
    </row>
    <row r="47" spans="1:5" ht="6" customHeight="1">
      <c r="A47" s="15"/>
      <c r="B47" s="16"/>
      <c r="C47" s="17"/>
      <c r="D47" s="18"/>
      <c r="E47" s="33"/>
    </row>
    <row r="48" spans="1:5" ht="12.75">
      <c r="A48" s="15" t="s">
        <v>40</v>
      </c>
      <c r="B48" s="16">
        <v>16705099686</v>
      </c>
      <c r="C48" s="17">
        <v>14587329231</v>
      </c>
      <c r="D48" s="18"/>
      <c r="E48" s="33"/>
    </row>
    <row r="49" spans="1:5" ht="12.75">
      <c r="A49" s="20" t="s">
        <v>41</v>
      </c>
      <c r="B49" s="21">
        <v>6093043481</v>
      </c>
      <c r="C49" s="22">
        <v>5522271756</v>
      </c>
      <c r="D49" s="23"/>
      <c r="E49" s="32"/>
    </row>
    <row r="50" spans="1:5" ht="12.75">
      <c r="A50" s="20" t="s">
        <v>42</v>
      </c>
      <c r="B50" s="21">
        <v>10570585370</v>
      </c>
      <c r="C50" s="22">
        <v>9026662530</v>
      </c>
      <c r="D50" s="23"/>
      <c r="E50" s="32"/>
    </row>
    <row r="51" spans="1:5" ht="12.75">
      <c r="A51" s="20" t="s">
        <v>43</v>
      </c>
      <c r="B51" s="21">
        <v>41470835</v>
      </c>
      <c r="C51" s="22">
        <v>38394944</v>
      </c>
      <c r="D51" s="23"/>
      <c r="E51" s="32"/>
    </row>
    <row r="52" spans="1:5" ht="6" customHeight="1">
      <c r="A52" s="15"/>
      <c r="B52" s="16"/>
      <c r="C52" s="17"/>
      <c r="D52" s="18"/>
      <c r="E52" s="33"/>
    </row>
    <row r="53" spans="1:5" ht="12.75">
      <c r="A53" s="15" t="s">
        <v>44</v>
      </c>
      <c r="B53" s="16">
        <v>1435743414</v>
      </c>
      <c r="C53" s="17">
        <v>1111109316</v>
      </c>
      <c r="D53" s="18"/>
      <c r="E53" s="33"/>
    </row>
    <row r="54" spans="1:5" ht="12.75">
      <c r="A54" s="20" t="s">
        <v>45</v>
      </c>
      <c r="B54" s="21">
        <v>1433621229</v>
      </c>
      <c r="C54" s="22">
        <v>916320735</v>
      </c>
      <c r="D54" s="23"/>
      <c r="E54" s="32"/>
    </row>
    <row r="55" spans="1:5" ht="12.75">
      <c r="A55" s="20" t="s">
        <v>46</v>
      </c>
      <c r="B55" s="21">
        <v>0</v>
      </c>
      <c r="C55" s="22">
        <v>0</v>
      </c>
      <c r="D55" s="23"/>
      <c r="E55" s="32"/>
    </row>
    <row r="56" spans="1:5" ht="12.75">
      <c r="A56" s="20" t="s">
        <v>47</v>
      </c>
      <c r="B56" s="21">
        <v>2122186</v>
      </c>
      <c r="C56" s="22">
        <v>32619449</v>
      </c>
      <c r="D56" s="23"/>
      <c r="E56" s="32"/>
    </row>
    <row r="57" spans="1:5" ht="12.75">
      <c r="A57" s="20" t="s">
        <v>48</v>
      </c>
      <c r="B57" s="21">
        <v>0</v>
      </c>
      <c r="C57" s="22">
        <v>162169132</v>
      </c>
      <c r="D57" s="23"/>
      <c r="E57" s="32"/>
    </row>
    <row r="58" spans="1:5" ht="12.75">
      <c r="A58" s="20" t="s">
        <v>49</v>
      </c>
      <c r="B58" s="21">
        <v>0</v>
      </c>
      <c r="C58" s="22">
        <v>0</v>
      </c>
      <c r="D58" s="23"/>
      <c r="E58" s="32"/>
    </row>
    <row r="59" spans="1:5" ht="6" customHeight="1">
      <c r="A59" s="15"/>
      <c r="B59" s="16"/>
      <c r="C59" s="17"/>
      <c r="D59" s="18"/>
      <c r="E59" s="33"/>
    </row>
    <row r="60" spans="1:5" ht="12.75">
      <c r="A60" s="15" t="s">
        <v>50</v>
      </c>
      <c r="B60" s="16">
        <v>242575268</v>
      </c>
      <c r="C60" s="17">
        <v>523667361</v>
      </c>
      <c r="D60" s="18"/>
      <c r="E60" s="33"/>
    </row>
    <row r="61" spans="1:5" ht="12.75">
      <c r="A61" s="20" t="s">
        <v>51</v>
      </c>
      <c r="B61" s="21">
        <v>236480092</v>
      </c>
      <c r="C61" s="22">
        <v>495579140</v>
      </c>
      <c r="D61" s="23"/>
      <c r="E61" s="32"/>
    </row>
    <row r="62" spans="1:5" ht="12.75">
      <c r="A62" s="20" t="s">
        <v>52</v>
      </c>
      <c r="B62" s="21">
        <v>0</v>
      </c>
      <c r="C62" s="22">
        <v>0</v>
      </c>
      <c r="D62" s="23"/>
      <c r="E62" s="32"/>
    </row>
    <row r="63" spans="1:5" ht="12.75">
      <c r="A63" s="20" t="s">
        <v>53</v>
      </c>
      <c r="B63" s="21">
        <v>0</v>
      </c>
      <c r="C63" s="22">
        <v>0</v>
      </c>
      <c r="D63" s="23"/>
      <c r="E63" s="32"/>
    </row>
    <row r="64" spans="1:5" ht="12.75">
      <c r="A64" s="20" t="s">
        <v>54</v>
      </c>
      <c r="B64" s="21">
        <v>6095176</v>
      </c>
      <c r="C64" s="22">
        <v>28088221</v>
      </c>
      <c r="D64" s="23"/>
      <c r="E64" s="32"/>
    </row>
    <row r="65" spans="1:5" ht="6" customHeight="1">
      <c r="A65" s="15"/>
      <c r="B65" s="16"/>
      <c r="C65" s="17"/>
      <c r="D65" s="18"/>
      <c r="E65" s="33"/>
    </row>
    <row r="66" spans="1:5" ht="12.75">
      <c r="A66" s="15" t="s">
        <v>55</v>
      </c>
      <c r="B66" s="16">
        <v>291352803</v>
      </c>
      <c r="C66" s="17">
        <v>642887134</v>
      </c>
      <c r="D66" s="18"/>
      <c r="E66" s="33"/>
    </row>
    <row r="67" spans="1:5" ht="12.75">
      <c r="A67" s="20" t="s">
        <v>56</v>
      </c>
      <c r="B67" s="21">
        <v>291352803</v>
      </c>
      <c r="C67" s="22">
        <v>642887134</v>
      </c>
      <c r="D67" s="23"/>
      <c r="E67" s="32"/>
    </row>
    <row r="68" spans="1:5" ht="6" customHeight="1">
      <c r="A68" s="34"/>
      <c r="B68" s="21"/>
      <c r="C68" s="22"/>
      <c r="D68" s="18"/>
      <c r="E68" s="33"/>
    </row>
    <row r="69" spans="1:5" ht="12.75">
      <c r="A69" s="30" t="s">
        <v>57</v>
      </c>
      <c r="B69" s="16">
        <f>+B66+B60+B53+B48+B37+B32</f>
        <v>62569510061</v>
      </c>
      <c r="C69" s="17">
        <v>63139496806</v>
      </c>
      <c r="D69" s="18"/>
      <c r="E69" s="33"/>
    </row>
    <row r="70" spans="1:5" ht="6" customHeight="1">
      <c r="A70" s="34"/>
      <c r="B70" s="16"/>
      <c r="C70" s="17"/>
      <c r="D70" s="18"/>
      <c r="E70" s="33"/>
    </row>
    <row r="71" spans="1:5" ht="12.75">
      <c r="A71" s="30" t="s">
        <v>58</v>
      </c>
      <c r="B71" s="16">
        <f>+B29-B69</f>
        <v>10255810753</v>
      </c>
      <c r="C71" s="17">
        <v>6236006486</v>
      </c>
      <c r="D71" s="18"/>
      <c r="E71" s="33"/>
    </row>
    <row r="72" spans="1:5" ht="6" customHeight="1">
      <c r="A72" s="35"/>
      <c r="B72" s="36"/>
      <c r="C72" s="37"/>
      <c r="D72" s="18"/>
      <c r="E72" s="33"/>
    </row>
    <row r="73" spans="1:5" ht="12.75">
      <c r="A73" s="38" t="s">
        <v>59</v>
      </c>
      <c r="B73" s="39"/>
      <c r="C73" s="40"/>
      <c r="D73" s="41"/>
      <c r="E73" s="33"/>
    </row>
    <row r="74" spans="1:5" ht="10.5" customHeight="1">
      <c r="B74" s="42"/>
      <c r="C74" s="43"/>
    </row>
    <row r="75" spans="1:5" ht="24" customHeight="1">
      <c r="B75" s="44"/>
    </row>
    <row r="76" spans="1:5" ht="35.25" customHeight="1">
      <c r="A76" s="46"/>
      <c r="B76" s="47"/>
      <c r="D76" s="18"/>
      <c r="E76" s="48"/>
    </row>
    <row r="77" spans="1:5" ht="14.25" customHeight="1"/>
    <row r="78" spans="1:5" ht="14.25" customHeight="1"/>
    <row r="79" spans="1:5" ht="14.25" customHeight="1"/>
    <row r="80" spans="1:5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mergeCells count="6">
    <mergeCell ref="A1:C1"/>
    <mergeCell ref="H1:J1"/>
    <mergeCell ref="A2:C2"/>
    <mergeCell ref="A3:C3"/>
    <mergeCell ref="A4:C4"/>
    <mergeCell ref="A5:C5"/>
  </mergeCells>
  <printOptions horizontalCentered="1"/>
  <pageMargins left="0.44" right="0.17" top="0.25" bottom="0.25" header="0.21" footer="0.38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ACTIVIDADES 2</vt:lpstr>
      <vt:lpstr>'ESTADO DE ACTIVIDADES 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Francisco J. Zapata Najera</cp:lastModifiedBy>
  <dcterms:created xsi:type="dcterms:W3CDTF">2023-10-31T19:15:28Z</dcterms:created>
  <dcterms:modified xsi:type="dcterms:W3CDTF">2023-10-31T19:15:43Z</dcterms:modified>
</cp:coreProperties>
</file>